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Qsync\6_Politik\JFSH_Wahlen2020\"/>
    </mc:Choice>
  </mc:AlternateContent>
  <xr:revisionPtr revIDLastSave="0" documentId="8_{12A98E9B-0A4C-483C-9155-5CE97DA235E0}" xr6:coauthVersionLast="45" xr6:coauthVersionMax="45" xr10:uidLastSave="{00000000-0000-0000-0000-000000000000}"/>
  <bookViews>
    <workbookView xWindow="-120" yWindow="-120" windowWidth="29040" windowHeight="15840" xr2:uid="{EF11FCB7-ECBA-459B-AFDC-A53C5F84B142}"/>
  </bookViews>
  <sheets>
    <sheet name="Wahlbudget" sheetId="1" r:id="rId1"/>
  </sheets>
  <definedNames>
    <definedName name="_xlnm.Print_Area" localSheetId="0">Wahlbudget!$A:$D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B4" i="1" l="1"/>
  <c r="D12" i="1"/>
  <c r="D8" i="1" l="1"/>
  <c r="B8" i="1" l="1"/>
  <c r="B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tc={7580F27D-9C06-4F39-85C6-0D522C69B8D7}</author>
  </authors>
  <commentList>
    <comment ref="C12" authorId="0" shapeId="0" xr:uid="{7580F27D-9C06-4F39-85C6-0D522C69B8D7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kein Versand, Verteilen bei Standaktionen, ev. in Briefkästen Stadt?</t>
      </text>
    </comment>
  </commentList>
</comments>
</file>

<file path=xl/sharedStrings.xml><?xml version="1.0" encoding="utf-8"?>
<sst xmlns="http://schemas.openxmlformats.org/spreadsheetml/2006/main" count="43" uniqueCount="31">
  <si>
    <t>JFS</t>
  </si>
  <si>
    <t>Facebook/Instagram-Werbung KR</t>
  </si>
  <si>
    <t>Facebook/Instagram-Werbung GSR</t>
  </si>
  <si>
    <t xml:space="preserve">Layout Plakate / Flyer </t>
  </si>
  <si>
    <t>Wahlfeier</t>
  </si>
  <si>
    <t>Domain Wahlen</t>
  </si>
  <si>
    <t>Druckwerk</t>
  </si>
  <si>
    <t>geplantes Ergebnis</t>
  </si>
  <si>
    <t>budgetierter Ergebnis</t>
  </si>
  <si>
    <t>budg. Einnahmen</t>
  </si>
  <si>
    <t>budgetierte Ausgaben</t>
  </si>
  <si>
    <t>gepl. Einnahmen</t>
  </si>
  <si>
    <t>gepl. Ausgaben</t>
  </si>
  <si>
    <t>Anzahl</t>
  </si>
  <si>
    <t>Privatspende</t>
  </si>
  <si>
    <t>Firmenspende</t>
  </si>
  <si>
    <t>Summe</t>
  </si>
  <si>
    <t>Mittelwert</t>
  </si>
  <si>
    <t>Laufende Summe</t>
  </si>
  <si>
    <t>Stand</t>
  </si>
  <si>
    <t>Wahlkampfbudget 2020</t>
  </si>
  <si>
    <t>FDP</t>
  </si>
  <si>
    <t>Banderolen</t>
  </si>
  <si>
    <t>Flyer KR</t>
  </si>
  <si>
    <t>Plakate KR</t>
  </si>
  <si>
    <t>Flyer GSR</t>
  </si>
  <si>
    <t>Plakate GSR</t>
  </si>
  <si>
    <t>Fotos Kandidaten</t>
  </si>
  <si>
    <t>APG KR</t>
  </si>
  <si>
    <t>Events / Aktionen</t>
  </si>
  <si>
    <t>Material Plakatständer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</si>
</sst>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0" fontId="0" fillId="0" borderId="4" xfId="0" applyBorder="1"/>
    <xf numFmtId="0" fontId="1" fillId="0" borderId="5" xfId="0" applyFont="1" applyBorder="1"/>
    <xf numFmtId="0" fontId="3" fillId="0" borderId="0" xfId="0" applyFont="1"/>
    <xf numFmtId="0" fontId="0" fillId="0" borderId="7" xfId="0" applyBorder="1"/>
    <xf numFmtId="44" fontId="0" fillId="0" borderId="8" xfId="0" applyNumberFormat="1" applyBorder="1"/>
    <xf numFmtId="0" fontId="0" fillId="0" borderId="1" xfId="0" applyFill="1" applyBorder="1"/>
    <xf numFmtId="0" fontId="4" fillId="0" borderId="1" xfId="0" applyFont="1" applyFill="1" applyBorder="1"/>
    <xf numFmtId="0" fontId="4" fillId="0" borderId="4" xfId="0" applyFont="1" applyFill="1" applyBorder="1"/>
    <xf numFmtId="0" fontId="5" fillId="0" borderId="9" xfId="0" applyFont="1" applyBorder="1"/>
    <xf numFmtId="14" fontId="0" fillId="0" borderId="9" xfId="0" applyNumberFormat="1" applyBorder="1"/>
    <xf numFmtId="0" fontId="0" fillId="0" borderId="3" xfId="0" applyFill="1" applyBorder="1"/>
    <xf numFmtId="44" fontId="4" fillId="0" borderId="2" xfId="0" applyNumberFormat="1" applyFont="1" applyFill="1" applyBorder="1"/>
    <xf numFmtId="44" fontId="0" fillId="0" borderId="2" xfId="0" applyNumberFormat="1" applyFill="1" applyBorder="1"/>
    <xf numFmtId="0" fontId="0" fillId="0" borderId="3" xfId="0" applyBorder="1"/>
    <xf numFmtId="44" fontId="0" fillId="0" borderId="10" xfId="0" applyNumberFormat="1" applyBorder="1"/>
    <xf numFmtId="44" fontId="0" fillId="0" borderId="10" xfId="0" applyNumberFormat="1" applyFill="1" applyBorder="1"/>
    <xf numFmtId="44" fontId="0" fillId="0" borderId="11" xfId="0" applyNumberFormat="1" applyBorder="1"/>
    <xf numFmtId="44" fontId="4" fillId="0" borderId="11" xfId="0" applyNumberFormat="1" applyFont="1" applyFill="1" applyBorder="1"/>
    <xf numFmtId="44" fontId="1" fillId="0" borderId="6" xfId="0" applyNumberFormat="1" applyFont="1" applyBorder="1"/>
  </cellXfs>
  <cellStyles count="1">
    <cellStyle name="Standard" xfId="0" builtinId="0"/>
  </cellStyles>
  <dxfs count="2"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trick Fischli" id="{7FDC3325-3B17-4C90-8754-2BB2F2FF87E1}" userId="27ec9fa50d8561e7" providerId="Windows Live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0-07-05T15:56:20.37" personId="{7FDC3325-3B17-4C90-8754-2BB2F2FF87E1}" id="{7580F27D-9C06-4F39-85C6-0D522C69B8D7}">
    <text>kein Versand, Verteilen bei Standaktionen, ev. in Briefkästen Stadt?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6EF2-6151-4012-836D-A09F4DF70AD9}">
  <sheetPr>
    <pageSetUpPr fitToPage="1"/>
  </sheetPr>
  <dimension ref="A1:D24"/>
  <sheetViews>
    <sheetView showGridLines="0" tabSelected="1" zoomScaleNormal="100" workbookViewId="0">
      <selection activeCell="G23" sqref="G23"/>
    </sheetView>
  </sheetViews>
  <sheetFormatPr baseColWidth="10" defaultRowHeight="15" x14ac:dyDescent="0.25"/>
  <cols>
    <col min="1" max="1" width="19.140625" customWidth="1"/>
    <col min="2" max="2" width="16.85546875" style="2" customWidth="1"/>
    <col min="3" max="3" width="32.28515625" bestFit="1" customWidth="1"/>
    <col min="4" max="4" width="16.85546875" style="2" customWidth="1"/>
  </cols>
  <sheetData>
    <row r="1" spans="1:4" ht="15.75" x14ac:dyDescent="0.25">
      <c r="A1" s="7" t="s">
        <v>20</v>
      </c>
    </row>
    <row r="2" spans="1:4" ht="15.75" x14ac:dyDescent="0.25">
      <c r="A2" s="13" t="s">
        <v>19</v>
      </c>
      <c r="B2" s="14">
        <v>44097</v>
      </c>
    </row>
    <row r="4" spans="1:4" x14ac:dyDescent="0.25">
      <c r="A4" s="8" t="s">
        <v>8</v>
      </c>
      <c r="B4" s="9">
        <f>D7-B7</f>
        <v>10200</v>
      </c>
    </row>
    <row r="5" spans="1:4" x14ac:dyDescent="0.25">
      <c r="A5" s="8" t="s">
        <v>7</v>
      </c>
      <c r="B5" s="9">
        <f>D8-B8</f>
        <v>10615.976999999999</v>
      </c>
    </row>
    <row r="7" spans="1:4" s="3" customFormat="1" x14ac:dyDescent="0.25">
      <c r="A7" s="3" t="s">
        <v>9</v>
      </c>
      <c r="B7" s="4">
        <v>3800</v>
      </c>
      <c r="C7" s="3" t="s">
        <v>10</v>
      </c>
      <c r="D7" s="4">
        <v>14000</v>
      </c>
    </row>
    <row r="8" spans="1:4" s="1" customFormat="1" x14ac:dyDescent="0.25">
      <c r="A8" s="6" t="s">
        <v>11</v>
      </c>
      <c r="B8" s="23">
        <f>SUM(B9:B24)</f>
        <v>4300</v>
      </c>
      <c r="C8" s="6" t="s">
        <v>12</v>
      </c>
      <c r="D8" s="23">
        <f>SUM(D9:D24)</f>
        <v>14915.976999999999</v>
      </c>
    </row>
    <row r="9" spans="1:4" x14ac:dyDescent="0.25">
      <c r="A9" s="5" t="s">
        <v>0</v>
      </c>
      <c r="B9" s="21">
        <v>0</v>
      </c>
      <c r="C9" s="12" t="s">
        <v>23</v>
      </c>
      <c r="D9" s="22">
        <v>4500.8</v>
      </c>
    </row>
    <row r="10" spans="1:4" x14ac:dyDescent="0.25">
      <c r="A10" s="10" t="s">
        <v>21</v>
      </c>
      <c r="B10" s="17">
        <v>1500</v>
      </c>
      <c r="C10" s="11" t="s">
        <v>24</v>
      </c>
      <c r="D10" s="16">
        <v>1799.7</v>
      </c>
    </row>
    <row r="11" spans="1:4" x14ac:dyDescent="0.25">
      <c r="A11" s="10" t="s">
        <v>14</v>
      </c>
      <c r="B11" s="17">
        <v>200</v>
      </c>
      <c r="C11" s="11" t="s">
        <v>26</v>
      </c>
      <c r="D11" s="16">
        <f t="shared" ref="D11" si="0">323*1.077</f>
        <v>347.87099999999998</v>
      </c>
    </row>
    <row r="12" spans="1:4" x14ac:dyDescent="0.25">
      <c r="A12" s="10" t="s">
        <v>15</v>
      </c>
      <c r="B12" s="17">
        <v>100</v>
      </c>
      <c r="C12" s="11" t="s">
        <v>25</v>
      </c>
      <c r="D12" s="16">
        <f>398*1.077</f>
        <v>428.64599999999996</v>
      </c>
    </row>
    <row r="13" spans="1:4" x14ac:dyDescent="0.25">
      <c r="A13" s="10" t="s">
        <v>15</v>
      </c>
      <c r="B13" s="17">
        <v>250</v>
      </c>
      <c r="C13" s="11" t="s">
        <v>22</v>
      </c>
      <c r="D13" s="16">
        <v>467.4</v>
      </c>
    </row>
    <row r="14" spans="1:4" x14ac:dyDescent="0.25">
      <c r="A14" s="10" t="s">
        <v>15</v>
      </c>
      <c r="B14" s="17">
        <v>100</v>
      </c>
      <c r="C14" s="11" t="s">
        <v>27</v>
      </c>
      <c r="D14" s="16">
        <v>260</v>
      </c>
    </row>
    <row r="15" spans="1:4" x14ac:dyDescent="0.25">
      <c r="A15" s="10" t="s">
        <v>14</v>
      </c>
      <c r="B15" s="17">
        <v>250</v>
      </c>
      <c r="C15" s="11" t="s">
        <v>3</v>
      </c>
      <c r="D15" s="16">
        <v>720</v>
      </c>
    </row>
    <row r="16" spans="1:4" x14ac:dyDescent="0.25">
      <c r="A16" s="10" t="s">
        <v>14</v>
      </c>
      <c r="B16" s="17">
        <v>500</v>
      </c>
      <c r="C16" s="11" t="s">
        <v>1</v>
      </c>
      <c r="D16" s="16">
        <v>800</v>
      </c>
    </row>
    <row r="17" spans="1:4" x14ac:dyDescent="0.25">
      <c r="A17" s="10" t="s">
        <v>15</v>
      </c>
      <c r="B17" s="17">
        <v>200</v>
      </c>
      <c r="C17" s="11" t="s">
        <v>2</v>
      </c>
      <c r="D17" s="16">
        <v>300</v>
      </c>
    </row>
    <row r="18" spans="1:4" x14ac:dyDescent="0.25">
      <c r="A18" s="10" t="s">
        <v>14</v>
      </c>
      <c r="B18" s="17">
        <v>100</v>
      </c>
      <c r="C18" s="10" t="s">
        <v>28</v>
      </c>
      <c r="D18" s="17">
        <v>3285.65</v>
      </c>
    </row>
    <row r="19" spans="1:4" x14ac:dyDescent="0.25">
      <c r="A19" s="10" t="s">
        <v>14</v>
      </c>
      <c r="B19" s="17">
        <v>50</v>
      </c>
      <c r="C19" s="11" t="s">
        <v>29</v>
      </c>
      <c r="D19" s="16">
        <v>742.06</v>
      </c>
    </row>
    <row r="20" spans="1:4" x14ac:dyDescent="0.25">
      <c r="A20" s="10" t="s">
        <v>14</v>
      </c>
      <c r="B20" s="17">
        <v>300</v>
      </c>
      <c r="C20" s="11" t="s">
        <v>5</v>
      </c>
      <c r="D20" s="16">
        <v>10.7</v>
      </c>
    </row>
    <row r="21" spans="1:4" x14ac:dyDescent="0.25">
      <c r="A21" s="10" t="s">
        <v>15</v>
      </c>
      <c r="B21" s="17">
        <v>100</v>
      </c>
      <c r="C21" s="11" t="s">
        <v>30</v>
      </c>
      <c r="D21" s="16">
        <v>953.15</v>
      </c>
    </row>
    <row r="22" spans="1:4" x14ac:dyDescent="0.25">
      <c r="A22" s="10" t="s">
        <v>14</v>
      </c>
      <c r="B22" s="17">
        <v>200</v>
      </c>
      <c r="C22" s="11" t="s">
        <v>4</v>
      </c>
      <c r="D22" s="16">
        <v>300</v>
      </c>
    </row>
    <row r="23" spans="1:4" x14ac:dyDescent="0.25">
      <c r="A23" s="10" t="s">
        <v>14</v>
      </c>
      <c r="B23" s="17">
        <v>50</v>
      </c>
      <c r="C23" s="10"/>
      <c r="D23" s="17"/>
    </row>
    <row r="24" spans="1:4" x14ac:dyDescent="0.25">
      <c r="A24" s="15" t="s">
        <v>14</v>
      </c>
      <c r="B24" s="20">
        <v>400</v>
      </c>
      <c r="C24" s="18"/>
      <c r="D24" s="19"/>
    </row>
  </sheetData>
  <conditionalFormatting sqref="B5">
    <cfRule type="cellIs" dxfId="1" priority="1" operator="greaterThanOrEqual">
      <formula>$B$4</formula>
    </cfRule>
    <cfRule type="cellIs" dxfId="0" priority="2" operator="lessThanOrEqual">
      <formula>$B$4</formula>
    </cfRule>
  </conditionalFormatting>
  <pageMargins left="0.7" right="0.7" top="0.78740157499999996" bottom="0.78740157499999996" header="0.3" footer="0.3"/>
  <pageSetup paperSize="9" scale="88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Wahlbudget</vt:lpstr>
      <vt:lpstr>Wahlbudget!Druckbereich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Fischli</dc:creator>
  <cp:lastModifiedBy>Patrick Fischli</cp:lastModifiedBy>
  <cp:lastPrinted>2020-07-31T10:25:22Z</cp:lastPrinted>
  <dcterms:created xsi:type="dcterms:W3CDTF">2020-05-28T18:20:50Z</dcterms:created>
  <dcterms:modified xsi:type="dcterms:W3CDTF">2020-09-23T17:20:55Z</dcterms:modified>
</cp:coreProperties>
</file>